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5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<sst xmlns="http://schemas.openxmlformats.org/spreadsheetml/2006/main" count="33" uniqueCount="25">
  <si>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</si>
  <si>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</si>
  <si>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</si>
  <si>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</si>
  <si>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</si>
  <si>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</si>
  <si>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</si>
  <si>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</si>
  <si>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</si>
  <si>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</si>
  <si>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</si>
  <si>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zestaw</t>
  </si>
  <si>
    <t>szt.</t>
  </si>
  <si>
    <t>Pakiet nr 5</t>
  </si>
  <si>
    <t>Załącznik nr 3.5 do SIWZ</t>
  </si>
  <si>
    <r>
      <t xml:space="preserve">Urządzenie do ćwiczeń z oporem elastycznym stawu skokowego – sala gimnastyczna zgodne z opisem z </t>
    </r>
    <r>
      <rPr>
        <b/>
        <sz val="10"/>
        <rFont val="Times New Roman"/>
        <family val="1"/>
      </rPr>
      <t>załącznika nr 8.5 do SIWZ</t>
    </r>
  </si>
  <si>
    <r>
      <t xml:space="preserve">Tablica do ćwiczeń manualnych zgodne z </t>
    </r>
    <r>
      <rPr>
        <b/>
        <sz val="10"/>
        <rFont val="Times New Roman"/>
        <family val="1"/>
      </rPr>
      <t>załącznikiem nr 8.5 do SIWZ</t>
    </r>
  </si>
  <si>
    <r>
      <t xml:space="preserve">Rotor mechaniczny zespolony do ćwiczeń kończyn górnych i dolnych zgodne z opisem z </t>
    </r>
    <r>
      <rPr>
        <b/>
        <sz val="10"/>
        <rFont val="Times New Roman"/>
        <family val="1"/>
      </rPr>
      <t>załącznika nr 8.5 do SIWZ</t>
    </r>
  </si>
  <si>
    <r>
      <t xml:space="preserve">Krzesło do masażuzgodny z opisem z </t>
    </r>
    <r>
      <rPr>
        <b/>
        <sz val="10"/>
        <rFont val="Times New Roman"/>
        <family val="1"/>
      </rPr>
      <t>załącznika nr 8.5 do SIWZ</t>
    </r>
  </si>
  <si>
    <r>
      <t xml:space="preserve">Leżanka lekarska z wieszakami na papier - gabinet zabiegowy zgodny z opisem z </t>
    </r>
    <r>
      <rPr>
        <b/>
        <sz val="10"/>
        <rFont val="Times New Roman"/>
        <family val="1"/>
      </rPr>
      <t>załącznika nr 8.5 do SIWZ</t>
    </r>
  </si>
  <si>
    <r>
      <t xml:space="preserve">Drobne wyposażenie sali gimnastycznej i fizykoterapii  zgodny z opisem z </t>
    </r>
    <r>
      <rPr>
        <b/>
        <sz val="10"/>
        <rFont val="Times New Roman"/>
        <family val="1"/>
      </rPr>
      <t>załącznika nr 8.5 do SIWZ</t>
    </r>
  </si>
  <si>
    <r>
      <t xml:space="preserve">Poręcze składane do nauki chodu  zgodny z opisem z </t>
    </r>
    <r>
      <rPr>
        <b/>
        <sz val="10"/>
        <rFont val="Times New Roman"/>
        <family val="1"/>
      </rPr>
      <t>załącznika nr 8.5 do SIWZ</t>
    </r>
  </si>
  <si>
    <r>
      <t xml:space="preserve">Drabinki gimnastyczne -sala gimnastycznazgodny z opisem z </t>
    </r>
    <r>
      <rPr>
        <b/>
        <sz val="10"/>
        <rFont val="Times New Roman"/>
        <family val="1"/>
      </rPr>
      <t>załącznika nr 8.5 do SIWZ</t>
    </r>
  </si>
  <si>
    <r>
      <t xml:space="preserve">Taboret obrotowy na kółkach zgodna z opisem z </t>
    </r>
    <r>
      <rPr>
        <b/>
        <sz val="10"/>
        <rFont val="Times New Roman"/>
        <family val="1"/>
      </rPr>
      <t>załącznika nr 8.5 do SIWZ</t>
    </r>
  </si>
  <si>
    <r>
      <t xml:space="preserve">Stolik wielofunkcyjny medycznyzgodna z opisem z </t>
    </r>
    <r>
      <rPr>
        <b/>
        <sz val="10"/>
        <rFont val="Times New Roman"/>
        <family val="1"/>
      </rPr>
      <t>załącznika nr 8.5 do SIWZ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</si>
</sst>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5.8515625" style="0" customWidth="1"/>
    <col min="2" max="2" width="25.8515625" style="0" customWidth="1"/>
    <col min="3" max="3" width="9.421875" style="0" customWidth="1"/>
    <col min="5" max="5" width="14.57421875" style="0" customWidth="1"/>
    <col min="6" max="6" width="16.00390625" style="0" customWidth="1"/>
    <col min="7" max="7" width="8.8515625" style="0" customWidth="1"/>
    <col min="8" max="9" width="14.00390625" style="0" customWidth="1"/>
  </cols>
  <sheetData>
    <row r="1" spans="6:9" ht="12.75">
      <c r="F1" s="24" t="s">
        <v>14</v>
      </c>
      <c r="G1" s="24"/>
      <c r="H1" s="24"/>
      <c r="I1" s="24"/>
    </row>
    <row r="2" spans="6:9" ht="12.75">
      <c r="F2" s="24"/>
      <c r="G2" s="24"/>
      <c r="H2" s="24"/>
      <c r="I2" s="24"/>
    </row>
    <row r="3" ht="9.75" customHeight="1"/>
    <row r="4" spans="1:9" ht="12.75" hidden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 t="s">
        <v>13</v>
      </c>
      <c r="C5" s="4"/>
      <c r="D5" s="4"/>
      <c r="E5" s="4"/>
      <c r="F5" s="4"/>
      <c r="G5" s="4"/>
      <c r="H5" s="4"/>
      <c r="I5" s="4"/>
    </row>
    <row r="6" spans="1:9" ht="5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62.25" customHeight="1">
      <c r="A7" s="7">
        <v>1</v>
      </c>
      <c r="B7" s="8" t="s">
        <v>15</v>
      </c>
      <c r="C7" s="9" t="s">
        <v>12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36.75" customHeight="1">
      <c r="A8" s="7">
        <f>SUM(A7+1)</f>
        <v>2</v>
      </c>
      <c r="B8" s="8" t="s">
        <v>16</v>
      </c>
      <c r="C8" s="9" t="s">
        <v>12</v>
      </c>
      <c r="D8" s="9">
        <v>1</v>
      </c>
      <c r="E8" s="10"/>
      <c r="F8" s="22">
        <f aca="true" t="shared" si="0" ref="F8:F16">ROUND(E8*(1+G8),2)</f>
        <v>0</v>
      </c>
      <c r="G8" s="11"/>
      <c r="H8" s="22">
        <f aca="true" t="shared" si="1" ref="H8:H16">(ROUND(E8*D8,2))</f>
        <v>0</v>
      </c>
      <c r="I8" s="22">
        <f aca="true" t="shared" si="2" ref="I8:I16">ROUND(H8*(1+G8),2)</f>
        <v>0</v>
      </c>
    </row>
    <row r="9" spans="1:9" ht="55.5" customHeight="1">
      <c r="A9" s="7">
        <f aca="true" t="shared" si="3" ref="A9:A14">SUM(A8+1)</f>
        <v>3</v>
      </c>
      <c r="B9" s="8" t="s">
        <v>17</v>
      </c>
      <c r="C9" s="9" t="s">
        <v>12</v>
      </c>
      <c r="D9" s="9">
        <v>1</v>
      </c>
      <c r="E9" s="10"/>
      <c r="F9" s="22">
        <f t="shared" si="0"/>
        <v>0</v>
      </c>
      <c r="G9" s="11"/>
      <c r="H9" s="22">
        <f t="shared" si="1"/>
        <v>0</v>
      </c>
      <c r="I9" s="22">
        <f t="shared" si="2"/>
        <v>0</v>
      </c>
    </row>
    <row r="10" spans="1:9" ht="45" customHeight="1">
      <c r="A10" s="7">
        <f t="shared" si="3"/>
        <v>4</v>
      </c>
      <c r="B10" s="8" t="s">
        <v>18</v>
      </c>
      <c r="C10" s="9" t="s">
        <v>12</v>
      </c>
      <c r="D10" s="9">
        <v>1</v>
      </c>
      <c r="E10" s="10"/>
      <c r="F10" s="22">
        <f t="shared" si="0"/>
        <v>0</v>
      </c>
      <c r="G10" s="11"/>
      <c r="H10" s="22">
        <f t="shared" si="1"/>
        <v>0</v>
      </c>
      <c r="I10" s="22">
        <f t="shared" si="2"/>
        <v>0</v>
      </c>
    </row>
    <row r="11" spans="1:9" ht="57" customHeight="1">
      <c r="A11" s="7">
        <f t="shared" si="3"/>
        <v>5</v>
      </c>
      <c r="B11" s="8" t="s">
        <v>19</v>
      </c>
      <c r="C11" s="9" t="s">
        <v>12</v>
      </c>
      <c r="D11" s="9">
        <v>1</v>
      </c>
      <c r="E11" s="10"/>
      <c r="F11" s="22">
        <f t="shared" si="0"/>
        <v>0</v>
      </c>
      <c r="G11" s="11"/>
      <c r="H11" s="22">
        <f t="shared" si="1"/>
        <v>0</v>
      </c>
      <c r="I11" s="22">
        <f t="shared" si="2"/>
        <v>0</v>
      </c>
    </row>
    <row r="12" spans="1:9" ht="52.5" customHeight="1">
      <c r="A12" s="7">
        <f t="shared" si="3"/>
        <v>6</v>
      </c>
      <c r="B12" s="8" t="s">
        <v>20</v>
      </c>
      <c r="C12" s="9" t="s">
        <v>11</v>
      </c>
      <c r="D12" s="9">
        <v>1</v>
      </c>
      <c r="E12" s="10"/>
      <c r="F12" s="22">
        <f t="shared" si="0"/>
        <v>0</v>
      </c>
      <c r="G12" s="11"/>
      <c r="H12" s="22">
        <f t="shared" si="1"/>
        <v>0</v>
      </c>
      <c r="I12" s="22">
        <f t="shared" si="2"/>
        <v>0</v>
      </c>
    </row>
    <row r="13" spans="1:9" ht="38.25">
      <c r="A13" s="7">
        <f t="shared" si="3"/>
        <v>7</v>
      </c>
      <c r="B13" s="8" t="s">
        <v>21</v>
      </c>
      <c r="C13" s="9" t="s">
        <v>12</v>
      </c>
      <c r="D13" s="9">
        <v>1</v>
      </c>
      <c r="E13" s="10"/>
      <c r="F13" s="22">
        <f t="shared" si="0"/>
        <v>0</v>
      </c>
      <c r="G13" s="11"/>
      <c r="H13" s="22">
        <f t="shared" si="1"/>
        <v>0</v>
      </c>
      <c r="I13" s="22">
        <f t="shared" si="2"/>
        <v>0</v>
      </c>
    </row>
    <row r="14" spans="1:9" ht="38.25">
      <c r="A14" s="7">
        <f t="shared" si="3"/>
        <v>8</v>
      </c>
      <c r="B14" s="8" t="s">
        <v>22</v>
      </c>
      <c r="C14" s="9" t="s">
        <v>12</v>
      </c>
      <c r="D14" s="9">
        <v>1</v>
      </c>
      <c r="E14" s="10"/>
      <c r="F14" s="22">
        <f t="shared" si="0"/>
        <v>0</v>
      </c>
      <c r="G14" s="11"/>
      <c r="H14" s="22">
        <f t="shared" si="1"/>
        <v>0</v>
      </c>
      <c r="I14" s="22">
        <f t="shared" si="2"/>
        <v>0</v>
      </c>
    </row>
    <row r="15" spans="1:9" ht="38.25">
      <c r="A15" s="7">
        <v>9</v>
      </c>
      <c r="B15" s="9" t="s">
        <v>23</v>
      </c>
      <c r="C15" s="9" t="s">
        <v>12</v>
      </c>
      <c r="D15" s="9">
        <v>2</v>
      </c>
      <c r="E15" s="10"/>
      <c r="F15" s="22">
        <f t="shared" si="0"/>
        <v>0</v>
      </c>
      <c r="G15" s="11"/>
      <c r="H15" s="22">
        <f t="shared" si="1"/>
        <v>0</v>
      </c>
      <c r="I15" s="22">
        <f t="shared" si="2"/>
        <v>0</v>
      </c>
    </row>
    <row r="16" spans="1:9" ht="38.25">
      <c r="A16" s="7">
        <v>10</v>
      </c>
      <c r="B16" s="8" t="s">
        <v>24</v>
      </c>
      <c r="C16" s="9" t="s">
        <v>12</v>
      </c>
      <c r="D16" s="9">
        <v>3</v>
      </c>
      <c r="E16" s="10"/>
      <c r="F16" s="22">
        <f t="shared" si="0"/>
        <v>0</v>
      </c>
      <c r="G16" s="11"/>
      <c r="H16" s="22">
        <f t="shared" si="1"/>
        <v>0</v>
      </c>
      <c r="I16" s="22">
        <f t="shared" si="2"/>
        <v>0</v>
      </c>
    </row>
    <row r="17" spans="1:9" ht="12.75">
      <c r="A17" s="12"/>
      <c r="B17" s="13"/>
      <c r="C17" s="14"/>
      <c r="D17" s="14"/>
      <c r="E17" s="15"/>
      <c r="F17" s="16"/>
      <c r="G17" s="17" t="s">
        <v>4</v>
      </c>
      <c r="H17" s="23">
        <f>SUM(H7:H16)</f>
        <v>0</v>
      </c>
      <c r="I17" s="23">
        <f>SUM(I7:I16)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16">
      <formula1>stawkaVAT</formula1>
    </dataValidation>
  </dataValidations>
  <printOptions/>
  <pageMargins left="0.75" right="0.75" top="1" bottom="1" header="0.5" footer="0.5"/>
  <pageSetup horizontalDpi="300" verticalDpi="3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2014-09-19T10:30:37Z</cp:lastPrinted>
  <dcterms:created xsi:type="dcterms:W3CDTF">2007-10-11T07:13:52Z</dcterms:created>
  <dcterms:modified xsi:type="dcterms:W3CDTF">2014-09-19T10:34:14Z</dcterms:modified>
  <cp:category/>
  <cp:version/>
  <cp:contentType/>
  <cp:contentStatus/>
</cp:coreProperties>
</file>